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<sst xmlns="http://schemas.openxmlformats.org/spreadsheetml/2006/main" count="73" uniqueCount="32">
  <si>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</si>
  <si>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</si>
  <si>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</si>
  <si>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</si>
  <si>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</si>
  <si>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</si>
  <si>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</si>
  <si>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</si>
  <si>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</si>
  <si>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</si>
  <si>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</si>
  <si>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</si>
  <si>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</si>
  <si>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</si>
  <si>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</si>
  <si>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</si>
  <si>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</si>
  <si>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</si>
  <si>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</si>
  <si>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</si>
  <si>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</si>
  <si>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</si>
  <si>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</si>
  <si>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</si>
  <si>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</si>
  <si>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5.</t>
  </si>
  <si>
    <t>4.</t>
  </si>
  <si>
    <t>NJ  2</t>
  </si>
  <si>
    <t>NJ</t>
  </si>
  <si>
    <t>6.</t>
  </si>
  <si>
    <t>Henri Jaakkola</t>
  </si>
  <si>
    <t>31.12.1983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</si>
</sst>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30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2012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2013</v>
      </c>
      <c r="Y5" s="12" t="s">
        <v>25</v>
      </c>
      <c r="Z5" s="1" t="s">
        <v>28</v>
      </c>
      <c r="AA5" s="12">
        <v>3</v>
      </c>
      <c r="AB5" s="12">
        <v>0</v>
      </c>
      <c r="AC5" s="12">
        <v>2</v>
      </c>
      <c r="AD5" s="12">
        <v>0</v>
      </c>
      <c r="AE5" s="12">
        <v>2</v>
      </c>
      <c r="AF5" s="66">
        <v>0.28570000000000001</v>
      </c>
      <c r="AG5" s="10">
        <v>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7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12">
        <v>2014</v>
      </c>
      <c r="Y6" s="12" t="s">
        <v>29</v>
      </c>
      <c r="Z6" s="1" t="s">
        <v>28</v>
      </c>
      <c r="AA6" s="12">
        <v>4</v>
      </c>
      <c r="AB6" s="12">
        <v>0</v>
      </c>
      <c r="AC6" s="12">
        <v>2</v>
      </c>
      <c r="AD6" s="12">
        <v>0</v>
      </c>
      <c r="AE6" s="12">
        <v>4</v>
      </c>
      <c r="AF6" s="66">
        <v>0.25</v>
      </c>
      <c r="AG6" s="10">
        <v>16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7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5" t="s">
        <v>13</v>
      </c>
      <c r="Y7" s="11"/>
      <c r="Z7" s="9"/>
      <c r="AA7" s="36">
        <f>SUM(AA4:AA6)</f>
        <v>8</v>
      </c>
      <c r="AB7" s="36">
        <f>SUM(AB4:AB6)</f>
        <v>0</v>
      </c>
      <c r="AC7" s="36">
        <f>SUM(AC4:AC6)</f>
        <v>4</v>
      </c>
      <c r="AD7" s="36">
        <f>SUM(AD4:AD6)</f>
        <v>0</v>
      </c>
      <c r="AE7" s="36">
        <f>SUM(AE4:AE6)</f>
        <v>6</v>
      </c>
      <c r="AF7" s="37">
        <f>PRODUCT(AE7/AG7)</f>
        <v>0.25</v>
      </c>
      <c r="AG7" s="21">
        <f>SUM(AG4:AG6)</f>
        <v>24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5" t="s">
        <v>24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1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1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8</v>
      </c>
      <c r="F12" s="48">
        <f>PRODUCT(AB7+AN7)</f>
        <v>0</v>
      </c>
      <c r="G12" s="48">
        <f>PRODUCT(AC7+AO7)</f>
        <v>4</v>
      </c>
      <c r="H12" s="48">
        <f>PRODUCT(AD7+AP7)</f>
        <v>0</v>
      </c>
      <c r="I12" s="48">
        <f>PRODUCT(AE7+AQ7)</f>
        <v>6</v>
      </c>
      <c r="J12" s="61">
        <f>PRODUCT(I12/K12)</f>
        <v>0.25</v>
      </c>
      <c r="K12" s="10">
        <f>PRODUCT(AG7+AS7)</f>
        <v>24</v>
      </c>
      <c r="L12" s="54">
        <f>PRODUCT((F12+G12)/E12)</f>
        <v>0.5</v>
      </c>
      <c r="M12" s="54">
        <f>PRODUCT(H12/E12)</f>
        <v>0</v>
      </c>
      <c r="N12" s="54">
        <f>PRODUCT((F12+G12+H12)/E12)</f>
        <v>0.5</v>
      </c>
      <c r="O12" s="54">
        <f>PRODUCT(I12/E12)</f>
        <v>0.75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8</v>
      </c>
      <c r="F13" s="48">
        <f t="shared" ref="F13:I13" si="0">SUM(F10:F12)</f>
        <v>0</v>
      </c>
      <c r="G13" s="48">
        <f t="shared" si="0"/>
        <v>4</v>
      </c>
      <c r="H13" s="48">
        <f t="shared" si="0"/>
        <v>0</v>
      </c>
      <c r="I13" s="48">
        <f t="shared" si="0"/>
        <v>6</v>
      </c>
      <c r="J13" s="61">
        <f>PRODUCT(I13/K13)</f>
        <v>0.25</v>
      </c>
      <c r="K13" s="16">
        <f>SUM(K10:K12)</f>
        <v>24</v>
      </c>
      <c r="L13" s="54">
        <f>PRODUCT((F13+G13)/E13)</f>
        <v>0.5</v>
      </c>
      <c r="M13" s="54">
        <f>PRODUCT(H13/E13)</f>
        <v>0</v>
      </c>
      <c r="N13" s="54">
        <f>PRODUCT((F13+G13+H13)/E13)</f>
        <v>0.5</v>
      </c>
      <c r="O13" s="54">
        <f>PRODUCT(I13/E13)</f>
        <v>0.75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AH178" s="10"/>
      <c r="AI178" s="10"/>
      <c r="AJ178" s="10"/>
      <c r="AK178" s="10"/>
      <c r="AL178" s="10"/>
    </row>
    <row r="179" spans="12:38" x14ac:dyDescent="0.25">
      <c r="R179" s="19"/>
      <c r="S179" s="19"/>
      <c r="T179" s="19"/>
      <c r="U179" s="19"/>
      <c r="V179" s="19"/>
    </row>
    <row r="180" spans="12:38" x14ac:dyDescent="0.25">
      <c r="R180" s="19"/>
      <c r="S180" s="19"/>
      <c r="T180" s="19"/>
      <c r="U180" s="19"/>
      <c r="V180" s="19"/>
    </row>
    <row r="181" spans="12:38" x14ac:dyDescent="0.25">
      <c r="L181"/>
      <c r="M181"/>
      <c r="N181"/>
      <c r="O181"/>
      <c r="P181"/>
      <c r="R181" s="19"/>
      <c r="S181" s="19"/>
      <c r="T181" s="19"/>
      <c r="U181" s="19"/>
      <c r="V181" s="19"/>
      <c r="AH181"/>
      <c r="AI181"/>
      <c r="AJ181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9"/>
      <c r="U182" s="19"/>
      <c r="V182" s="19"/>
      <c r="AH182"/>
      <c r="AI182"/>
      <c r="AJ182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9"/>
      <c r="U183" s="19"/>
      <c r="V183" s="19"/>
      <c r="AH183"/>
      <c r="AI183"/>
      <c r="AJ183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9"/>
      <c r="U184" s="19"/>
      <c r="V184" s="19"/>
      <c r="AH184"/>
      <c r="AI184"/>
      <c r="AJ184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9"/>
      <c r="U185" s="19"/>
      <c r="V185" s="19"/>
      <c r="AH185"/>
      <c r="AI185"/>
      <c r="AJ185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9"/>
      <c r="U186" s="19"/>
      <c r="V186" s="19"/>
      <c r="AH186"/>
      <c r="AI186"/>
      <c r="AJ18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9"/>
      <c r="U187" s="19"/>
      <c r="V187" s="19"/>
      <c r="AH187"/>
      <c r="AI187"/>
      <c r="AJ18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9"/>
      <c r="U188" s="19"/>
      <c r="V188" s="19"/>
      <c r="AH188"/>
      <c r="AI188"/>
      <c r="AJ188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9"/>
      <c r="U189" s="19"/>
      <c r="V189" s="19"/>
      <c r="AH189"/>
      <c r="AI189"/>
      <c r="AJ189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9"/>
      <c r="U190" s="19"/>
      <c r="V190" s="19"/>
      <c r="AH190"/>
      <c r="AI190"/>
      <c r="AJ190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9"/>
      <c r="U191" s="19"/>
      <c r="V191" s="19"/>
      <c r="AH191"/>
      <c r="AI191"/>
      <c r="AJ191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9"/>
      <c r="U192" s="19"/>
      <c r="V192" s="19"/>
      <c r="AH192"/>
      <c r="AI192"/>
      <c r="AJ192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9"/>
      <c r="U193" s="19"/>
      <c r="V193" s="19"/>
      <c r="AH193"/>
      <c r="AI193"/>
      <c r="AJ19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9"/>
      <c r="U194" s="19"/>
      <c r="V194" s="19"/>
      <c r="AH194"/>
      <c r="AI194"/>
      <c r="AJ194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9"/>
      <c r="U195" s="19"/>
      <c r="V195" s="19"/>
      <c r="AH195"/>
      <c r="AI195"/>
      <c r="AJ195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9"/>
      <c r="U196" s="19"/>
      <c r="V196" s="19"/>
      <c r="AH196"/>
      <c r="AI196"/>
      <c r="AJ19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9"/>
      <c r="U197" s="19"/>
      <c r="V197" s="19"/>
      <c r="AH197"/>
      <c r="AI197"/>
      <c r="AJ19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9"/>
      <c r="U198" s="19"/>
      <c r="V198" s="19"/>
      <c r="AH198"/>
      <c r="AI198"/>
      <c r="AJ198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9"/>
      <c r="U199" s="19"/>
      <c r="V199" s="19"/>
      <c r="AH199"/>
      <c r="AI199"/>
      <c r="AJ199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9"/>
      <c r="U200" s="19"/>
      <c r="V200" s="19"/>
      <c r="AH200"/>
      <c r="AI200"/>
      <c r="AJ200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9"/>
      <c r="U201" s="19"/>
      <c r="V201" s="19"/>
      <c r="AH201"/>
      <c r="AI201"/>
      <c r="AJ201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9"/>
      <c r="U202" s="19"/>
      <c r="V202" s="19"/>
      <c r="AH202"/>
      <c r="AI202"/>
      <c r="AJ202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9"/>
      <c r="U203" s="19"/>
      <c r="V203" s="19"/>
      <c r="AH203"/>
      <c r="AI203"/>
      <c r="AJ20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9"/>
      <c r="U204" s="19"/>
      <c r="V204" s="19"/>
      <c r="AH204"/>
      <c r="AI204"/>
      <c r="AJ204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9"/>
      <c r="U205" s="19"/>
      <c r="V205" s="19"/>
      <c r="AH205"/>
      <c r="AI205"/>
      <c r="AJ205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9"/>
      <c r="U206" s="19"/>
      <c r="V206" s="19"/>
      <c r="AH206"/>
      <c r="AI206"/>
      <c r="AJ206"/>
      <c r="AK206"/>
      <c r="AL20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2018-09-23T13:21:44Z</dcterms:modified>
</cp:coreProperties>
</file>